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December\Dec 2021\"/>
    </mc:Choice>
  </mc:AlternateContent>
  <xr:revisionPtr revIDLastSave="0" documentId="13_ncr:1_{DF69E15C-D27D-436D-B4DF-083515FE6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cember 2021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<sst xmlns="http://schemas.openxmlformats.org/spreadsheetml/2006/main" count="38" uniqueCount="30">
  <si>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</si>
  <si>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</si>
  <si>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</si>
  <si>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</si>
  <si>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</si>
  <si>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</si>
  <si>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</si>
  <si>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</si>
  <si>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</si>
  <si>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</si>
  <si>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</si>
  <si>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</si>
  <si>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</si>
  <si>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</si>
  <si>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</si>
  <si>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</si>
  <si>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</si>
  <si>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</si>
  <si>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</si>
  <si>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</si>
  <si>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</si>
  <si>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</si>
  <si>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</si>
  <si>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</si>
  <si>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</si>
  <si>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2012</t>
  </si>
  <si>
    <t>Since 2017</t>
  </si>
  <si>
    <t>Since 2020</t>
  </si>
  <si>
    <t>Includes cases opened within the districts and cases transferred into the districts.</t>
  </si>
  <si>
    <t>12-Month Periods Ending December 31, 2012, 2017, 2020, and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</si>
</sst>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6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165" fontId="11" fillId="0" borderId="0" xfId="0" applyNumberFormat="1" applyFont="1" applyFill="1" applyBorder="1"/>
    <xf numFmtId="0" fontId="8" fillId="0" borderId="0" xfId="0" applyFont="1" applyFill="1"/>
    <xf numFmtId="3" fontId="14" fillId="2" borderId="0" xfId="0" applyNumberFormat="1" applyFont="1" applyFill="1" applyAlignment="1">
      <alignment horizontal="right"/>
    </xf>
    <xf numFmtId="3" fontId="14" fillId="2" borderId="0" xfId="0" applyNumberFormat="1" applyFont="1" applyFill="1" applyAlignment="1">
      <alignment horizontal="right" vertical="center"/>
    </xf>
    <xf numFmtId="3" fontId="11" fillId="3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167" fontId="15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725805</xdr:colOff>
      <xdr:row>23</xdr:row>
      <xdr:rowOff>133350</xdr:rowOff>
    </xdr:from>
    <xdr:to>
      <xdr:col>1</xdr:col>
      <xdr:colOff>914400</xdr:colOff>
      <xdr:row>24</xdr:row>
      <xdr:rowOff>95250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982980" y="4057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721994</xdr:colOff>
      <xdr:row>7</xdr:row>
      <xdr:rowOff>161925</xdr:rowOff>
    </xdr:from>
    <xdr:to>
      <xdr:col>1</xdr:col>
      <xdr:colOff>933449</xdr:colOff>
      <xdr:row>8</xdr:row>
      <xdr:rowOff>152400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979169" y="1562100"/>
          <a:ext cx="21145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727709</xdr:colOff>
      <xdr:row>13</xdr:row>
      <xdr:rowOff>135255</xdr:rowOff>
    </xdr:from>
    <xdr:to>
      <xdr:col>1</xdr:col>
      <xdr:colOff>923924</xdr:colOff>
      <xdr:row>15</xdr:row>
      <xdr:rowOff>28575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984884" y="2516505"/>
          <a:ext cx="196215" cy="1790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931545</xdr:colOff>
      <xdr:row>5</xdr:row>
      <xdr:rowOff>60960</xdr:rowOff>
    </xdr:from>
    <xdr:to>
      <xdr:col>1</xdr:col>
      <xdr:colOff>1048955</xdr:colOff>
      <xdr:row>5</xdr:row>
      <xdr:rowOff>190712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1188720" y="1061085"/>
          <a:ext cx="117410" cy="12975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857250</xdr:colOff>
      <xdr:row>29</xdr:row>
      <xdr:rowOff>95250</xdr:rowOff>
    </xdr:from>
    <xdr:to>
      <xdr:col>1</xdr:col>
      <xdr:colOff>1245870</xdr:colOff>
      <xdr:row>30</xdr:row>
      <xdr:rowOff>76200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5C8FCB9-0B19-498C-A2CA-2E4F542939B5}"/>
            </a:ext>
          </a:extLst>
        </xdr:cNvPr>
        <xdr:cNvSpPr txBox="1">
          <a:spLocks noChangeArrowheads="1"/>
        </xdr:cNvSpPr>
      </xdr:nvSpPr>
      <xdr:spPr bwMode="auto">
        <a:xfrm>
          <a:off x="1114425" y="499110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1009650</xdr:colOff>
      <xdr:row>19</xdr:row>
      <xdr:rowOff>0</xdr:rowOff>
    </xdr:from>
    <xdr:to>
      <xdr:col>1</xdr:col>
      <xdr:colOff>1198245</xdr:colOff>
      <xdr:row>19</xdr:row>
      <xdr:rowOff>104775</xdr:rowOff>
    </xdr:to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632AE126-2A01-4042-A0DC-C0BD573AF20D}"/>
            </a:ext>
          </a:extLst>
        </xdr:cNvPr>
        <xdr:cNvSpPr txBox="1">
          <a:spLocks noChangeArrowheads="1"/>
        </xdr:cNvSpPr>
      </xdr:nvSpPr>
      <xdr:spPr bwMode="auto">
        <a:xfrm>
          <a:off x="1266825" y="3295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O16" sqref="O16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0.25" customHeight="1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2012</v>
      </c>
      <c r="D5" s="22">
        <v>2017</v>
      </c>
      <c r="E5" s="22">
        <v>2020</v>
      </c>
      <c r="F5" s="22">
        <v>2021</v>
      </c>
      <c r="G5" s="22" t="s">
        <v>25</v>
      </c>
      <c r="H5" s="22" t="s">
        <v>26</v>
      </c>
      <c r="I5" s="22" t="s">
        <v>27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57335</v>
      </c>
      <c r="D7" s="45">
        <v>49816</v>
      </c>
      <c r="E7" s="45">
        <v>47070</v>
      </c>
      <c r="F7" s="45">
        <v>43888</v>
      </c>
      <c r="G7" s="30">
        <f>((F7/C7)-1)*100</f>
        <v>-23.453387982907469</v>
      </c>
      <c r="H7" s="30">
        <f>((F7/D7)-1)*100</f>
        <v>-11.899791231732781</v>
      </c>
      <c r="I7" s="30">
        <f>((F7/E7)-1)*100</f>
        <v>-6.7601444656893994</v>
      </c>
    </row>
    <row r="8" spans="1:9" s="43" customFormat="1" ht="13.5" customHeight="1">
      <c r="A8" s="41"/>
      <c r="B8" s="41" t="s">
        <v>4</v>
      </c>
      <c r="C8" s="28">
        <v>58030</v>
      </c>
      <c r="D8" s="45">
        <v>53756</v>
      </c>
      <c r="E8" s="45">
        <v>46788</v>
      </c>
      <c r="F8" s="45">
        <v>48004</v>
      </c>
      <c r="G8" s="42">
        <f>((F8/C8)-1)*100</f>
        <v>-17.277270377391009</v>
      </c>
      <c r="H8" s="42">
        <f>((F8/D8)-1)*100</f>
        <v>-10.700200907805634</v>
      </c>
      <c r="I8" s="42">
        <f>((F8/E8)-1)*100</f>
        <v>2.5989569975207294</v>
      </c>
    </row>
    <row r="9" spans="1:9" s="18" customFormat="1" ht="14.25" customHeight="1">
      <c r="A9" s="24"/>
      <c r="B9" s="24" t="s">
        <v>5</v>
      </c>
      <c r="C9" s="28">
        <v>43789</v>
      </c>
      <c r="D9" s="45">
        <v>38877</v>
      </c>
      <c r="E9" s="45">
        <v>39488</v>
      </c>
      <c r="F9" s="45">
        <v>35372</v>
      </c>
      <c r="G9" s="30">
        <f>((F9/C9)-1)*100</f>
        <v>-19.221722350361958</v>
      </c>
      <c r="H9" s="30">
        <f>((F9/D9)-1)*100</f>
        <v>-9.015613344651074</v>
      </c>
      <c r="I9" s="30">
        <f>((F9/E9)-1)*100</f>
        <v>-10.42341977309562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2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2"/>
      <c r="H12" s="30"/>
      <c r="I12" s="30"/>
    </row>
    <row r="13" spans="1:9" s="18" customFormat="1" ht="11.25">
      <c r="A13" s="24"/>
      <c r="B13" s="24" t="s">
        <v>3</v>
      </c>
      <c r="C13" s="46">
        <v>267990</v>
      </c>
      <c r="D13" s="44">
        <v>274547</v>
      </c>
      <c r="E13" s="44">
        <v>495086</v>
      </c>
      <c r="F13" s="44">
        <v>327863</v>
      </c>
      <c r="G13" s="30">
        <f>((F13/C13)-1)*100</f>
        <v>22.34150528004777</v>
      </c>
      <c r="H13" s="30">
        <f>((F13/D13)-1)*100</f>
        <v>19.419625783563465</v>
      </c>
      <c r="I13" s="30">
        <f>((F13/E13)-1)*100</f>
        <v>-33.776555992292245</v>
      </c>
    </row>
    <row r="14" spans="1:9" s="18" customFormat="1" ht="11.25">
      <c r="A14" s="24"/>
      <c r="B14" s="24" t="s">
        <v>4</v>
      </c>
      <c r="C14" s="46">
        <v>254805</v>
      </c>
      <c r="D14" s="44">
        <v>295856</v>
      </c>
      <c r="E14" s="44">
        <v>276446</v>
      </c>
      <c r="F14" s="44">
        <v>260722</v>
      </c>
      <c r="G14" s="30">
        <f>((F14/C14)-1)*100</f>
        <v>2.3221679323404132</v>
      </c>
      <c r="H14" s="30">
        <f>((F14/D14)-1)*100</f>
        <v>-11.875371802498513</v>
      </c>
      <c r="I14" s="30">
        <f>((F14/E14)-1)*100</f>
        <v>-5.6879101162614081</v>
      </c>
    </row>
    <row r="15" spans="1:9" s="18" customFormat="1" ht="11.25">
      <c r="A15" s="24"/>
      <c r="B15" s="24" t="s">
        <v>5</v>
      </c>
      <c r="C15" s="46">
        <v>278580</v>
      </c>
      <c r="D15" s="44">
        <v>381310</v>
      </c>
      <c r="E15" s="44">
        <v>578294</v>
      </c>
      <c r="F15" s="44">
        <v>645435</v>
      </c>
      <c r="G15" s="30">
        <f>((F15/C15)-1)*100</f>
        <v>131.68748653887573</v>
      </c>
      <c r="H15" s="30">
        <f>((F15/D15)-1)*100</f>
        <v>69.267787364611479</v>
      </c>
      <c r="I15" s="30">
        <f>((F15/E15)-1)*100</f>
        <v>11.610184439056948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2"/>
      <c r="H17" s="30"/>
      <c r="I17" s="30"/>
    </row>
    <row r="18" spans="1:9" s="18" customFormat="1" ht="11.25">
      <c r="A18" s="24"/>
      <c r="B18" s="24" t="s">
        <v>22</v>
      </c>
      <c r="C18" s="46">
        <v>92753</v>
      </c>
      <c r="D18" s="44">
        <v>79039</v>
      </c>
      <c r="E18" s="44">
        <v>68696</v>
      </c>
      <c r="F18" s="44">
        <v>72048</v>
      </c>
      <c r="G18" s="30">
        <f>((F18/C18)-1)*100</f>
        <v>-22.322728105829459</v>
      </c>
      <c r="H18" s="30">
        <f>((F18/D18)-1)*100</f>
        <v>-8.8450005693391898</v>
      </c>
      <c r="I18" s="30">
        <f>((F18/E18)-1)*100</f>
        <v>4.8794689647140954</v>
      </c>
    </row>
    <row r="19" spans="1:9" s="18" customFormat="1" ht="11.25">
      <c r="A19" s="24"/>
      <c r="B19" s="24" t="s">
        <v>24</v>
      </c>
      <c r="C19" s="46">
        <v>95562</v>
      </c>
      <c r="D19" s="44">
        <v>76035</v>
      </c>
      <c r="E19" s="44">
        <v>63364</v>
      </c>
      <c r="F19" s="44">
        <v>67818</v>
      </c>
      <c r="G19" s="30">
        <f>((F19/C19)-1)*100</f>
        <v>-29.032460601494314</v>
      </c>
      <c r="H19" s="30">
        <f>((F19/D19)-1)*100</f>
        <v>-10.806865259420007</v>
      </c>
      <c r="I19" s="30">
        <f>((F19/E19)-1)*100</f>
        <v>7.0292279527807588</v>
      </c>
    </row>
    <row r="20" spans="1:9" s="18" customFormat="1" ht="11.25">
      <c r="A20" s="24"/>
      <c r="B20" s="24" t="s">
        <v>21</v>
      </c>
      <c r="C20" s="46">
        <v>106953</v>
      </c>
      <c r="D20" s="44">
        <v>101549</v>
      </c>
      <c r="E20" s="44">
        <v>119916</v>
      </c>
      <c r="F20" s="44">
        <v>124438</v>
      </c>
      <c r="G20" s="30">
        <f>((F20/C20)-1)*100</f>
        <v>16.348302525408354</v>
      </c>
      <c r="H20" s="30">
        <f>((F20/D20)-1)*100</f>
        <v>22.539857605687885</v>
      </c>
      <c r="I20" s="30">
        <f>((F20/E20)-1)*100</f>
        <v>3.7709730144434461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2"/>
      <c r="H22" s="30"/>
      <c r="I22" s="30"/>
    </row>
    <row r="23" spans="1:9" s="18" customFormat="1" ht="11.25">
      <c r="A23" s="24"/>
      <c r="B23" s="24" t="s">
        <v>3</v>
      </c>
      <c r="C23" s="47">
        <v>1221091</v>
      </c>
      <c r="D23" s="44">
        <v>789020</v>
      </c>
      <c r="E23" s="48">
        <v>544463</v>
      </c>
      <c r="F23" s="48">
        <v>413616</v>
      </c>
      <c r="G23" s="30">
        <f>((F23/C23)-1)*100</f>
        <v>-66.127340222800754</v>
      </c>
      <c r="H23" s="30">
        <f>((F23/D23)-1)*100</f>
        <v>-47.578515120022303</v>
      </c>
      <c r="I23" s="30">
        <f>((F23/E23)-1)*100</f>
        <v>-24.03230338884369</v>
      </c>
    </row>
    <row r="24" spans="1:9" s="18" customFormat="1" ht="11.25">
      <c r="A24" s="24"/>
      <c r="B24" s="24" t="s">
        <v>4</v>
      </c>
      <c r="C24" s="47">
        <v>1273813</v>
      </c>
      <c r="D24" s="44">
        <v>844076</v>
      </c>
      <c r="E24" s="48">
        <v>681480</v>
      </c>
      <c r="F24" s="48">
        <v>546938</v>
      </c>
      <c r="G24" s="30">
        <f>((F24/C24)-1)*100</f>
        <v>-57.062928389017856</v>
      </c>
      <c r="H24" s="30">
        <f>((F24/D24)-1)*100</f>
        <v>-35.202754254356236</v>
      </c>
      <c r="I24" s="30">
        <f>((F24/E24)-1)*100</f>
        <v>-19.742619005693495</v>
      </c>
    </row>
    <row r="25" spans="1:9" s="18" customFormat="1" ht="11.25">
      <c r="A25" s="24"/>
      <c r="B25" s="24" t="s">
        <v>5</v>
      </c>
      <c r="C25" s="47">
        <v>1596313</v>
      </c>
      <c r="D25" s="44">
        <v>1049149</v>
      </c>
      <c r="E25" s="48">
        <v>862627</v>
      </c>
      <c r="F25" s="48">
        <v>729287</v>
      </c>
      <c r="G25" s="30">
        <f>((F25/C25)-1)*100</f>
        <v>-54.314285481606682</v>
      </c>
      <c r="H25" s="30">
        <f>((F25/D25)-1)*100</f>
        <v>-30.487757220375755</v>
      </c>
      <c r="I25" s="30">
        <f>((F25/E25)-1)*100</f>
        <v>-15.457434093762423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2"/>
      <c r="H27" s="30"/>
      <c r="I27" s="30"/>
    </row>
    <row r="28" spans="1:9" s="18" customFormat="1" ht="11.25">
      <c r="A28" s="24"/>
      <c r="B28" s="24" t="s">
        <v>10</v>
      </c>
      <c r="C28" s="49">
        <v>132714</v>
      </c>
      <c r="D28" s="49">
        <v>133570</v>
      </c>
      <c r="E28" s="49">
        <v>125882</v>
      </c>
      <c r="F28" s="49">
        <v>121789</v>
      </c>
      <c r="G28" s="30">
        <f>((F28/C28)-1)*100</f>
        <v>-8.2319875823198778</v>
      </c>
      <c r="H28" s="30">
        <f>((F28/D28)-1)*100</f>
        <v>-8.8200943325597017</v>
      </c>
      <c r="I28" s="30">
        <f>((F28/E28)-1)*100</f>
        <v>-3.2514577143674228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2"/>
      <c r="H30" s="30"/>
      <c r="I30" s="30"/>
    </row>
    <row r="31" spans="1:9" s="18" customFormat="1" ht="11.25">
      <c r="A31" s="24" t="s">
        <v>12</v>
      </c>
      <c r="B31" s="24"/>
      <c r="C31" s="34">
        <v>108844</v>
      </c>
      <c r="D31" s="33">
        <v>89611</v>
      </c>
      <c r="E31" s="31">
        <v>72420</v>
      </c>
      <c r="F31" s="31">
        <v>74497</v>
      </c>
      <c r="G31" s="30">
        <f t="shared" ref="G31:G36" si="0">((F31/C31)-1)*100</f>
        <v>-31.556172136268422</v>
      </c>
      <c r="H31" s="30">
        <f t="shared" ref="H31:H36" si="1">((F31/D31)-1)*100</f>
        <v>-16.866232940152436</v>
      </c>
      <c r="I31" s="30">
        <f t="shared" ref="I31:I36" si="2">((F31/E31)-1)*100</f>
        <v>2.8679922673294778</v>
      </c>
    </row>
    <row r="32" spans="1:9" s="18" customFormat="1" ht="11.25">
      <c r="A32" s="24"/>
      <c r="B32" s="24" t="s">
        <v>13</v>
      </c>
      <c r="C32" s="49">
        <v>107960</v>
      </c>
      <c r="D32" s="49">
        <v>89138</v>
      </c>
      <c r="E32" s="49">
        <v>72104</v>
      </c>
      <c r="F32" s="49">
        <v>74121</v>
      </c>
      <c r="G32" s="30">
        <f t="shared" si="0"/>
        <v>-31.3440163023342</v>
      </c>
      <c r="H32" s="30">
        <f t="shared" si="1"/>
        <v>-16.84691153043595</v>
      </c>
      <c r="I32" s="30">
        <f t="shared" si="2"/>
        <v>2.7973482747142953</v>
      </c>
    </row>
    <row r="33" spans="1:9" s="18" customFormat="1" ht="11.25">
      <c r="A33" s="24"/>
      <c r="B33" s="24" t="s">
        <v>14</v>
      </c>
      <c r="C33" s="50">
        <v>884</v>
      </c>
      <c r="D33" s="50">
        <v>473</v>
      </c>
      <c r="E33" s="50">
        <v>316</v>
      </c>
      <c r="F33" s="50">
        <v>376</v>
      </c>
      <c r="G33" s="30">
        <f t="shared" si="0"/>
        <v>-57.466063348416284</v>
      </c>
      <c r="H33" s="30">
        <f t="shared" si="1"/>
        <v>-20.507399577167018</v>
      </c>
      <c r="I33" s="30">
        <f t="shared" si="2"/>
        <v>18.98734177215189</v>
      </c>
    </row>
    <row r="34" spans="1:9" s="18" customFormat="1" ht="11.25">
      <c r="A34" s="24" t="s">
        <v>15</v>
      </c>
      <c r="B34" s="24"/>
      <c r="C34" s="49">
        <v>28922</v>
      </c>
      <c r="D34" s="49">
        <v>23251</v>
      </c>
      <c r="E34" s="49">
        <v>23383</v>
      </c>
      <c r="F34" s="49">
        <v>25554</v>
      </c>
      <c r="G34" s="30">
        <f t="shared" si="0"/>
        <v>-11.645114445750638</v>
      </c>
      <c r="H34" s="30">
        <f t="shared" si="1"/>
        <v>9.904950324717209</v>
      </c>
      <c r="I34" s="30">
        <f t="shared" si="2"/>
        <v>9.2845229440191588</v>
      </c>
    </row>
    <row r="35" spans="1:9" s="18" customFormat="1" ht="11.25">
      <c r="A35" s="24"/>
      <c r="B35" s="24" t="s">
        <v>16</v>
      </c>
      <c r="C35" s="49">
        <v>27608</v>
      </c>
      <c r="D35" s="49">
        <v>22567</v>
      </c>
      <c r="E35" s="49">
        <v>22887</v>
      </c>
      <c r="F35" s="49">
        <v>24991</v>
      </c>
      <c r="G35" s="30">
        <f t="shared" si="0"/>
        <v>-9.479136482179074</v>
      </c>
      <c r="H35" s="30">
        <f t="shared" si="1"/>
        <v>10.741347985997262</v>
      </c>
      <c r="I35" s="30">
        <f t="shared" si="2"/>
        <v>9.1929916546511059</v>
      </c>
    </row>
    <row r="36" spans="1:9" s="18" customFormat="1" ht="11.25">
      <c r="A36" s="24"/>
      <c r="B36" s="24" t="s">
        <v>17</v>
      </c>
      <c r="C36" s="49">
        <v>1314</v>
      </c>
      <c r="D36" s="50">
        <v>684</v>
      </c>
      <c r="E36" s="50">
        <v>496</v>
      </c>
      <c r="F36" s="50">
        <v>563</v>
      </c>
      <c r="G36" s="30">
        <f t="shared" si="0"/>
        <v>-57.153729071537285</v>
      </c>
      <c r="H36" s="30">
        <f t="shared" si="1"/>
        <v>-17.690058479532166</v>
      </c>
      <c r="I36" s="30">
        <f t="shared" si="2"/>
        <v>13.508064516129025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37">
        <v>1</v>
      </c>
      <c r="B38" s="24" t="s">
        <v>18</v>
      </c>
      <c r="C38" s="24"/>
      <c r="D38" s="26"/>
      <c r="E38" s="26"/>
      <c r="G38" s="34"/>
      <c r="H38" s="31"/>
      <c r="I38" s="26"/>
    </row>
    <row r="39" spans="1:9" s="18" customFormat="1" ht="11.25">
      <c r="A39" s="37">
        <v>2</v>
      </c>
      <c r="B39" s="24" t="s">
        <v>20</v>
      </c>
      <c r="C39" s="24"/>
      <c r="D39" s="38"/>
      <c r="E39" s="38"/>
      <c r="G39" s="35"/>
      <c r="H39" s="36"/>
      <c r="I39" s="28"/>
    </row>
    <row r="40" spans="1:9" ht="15.75">
      <c r="A40" s="39">
        <v>3</v>
      </c>
      <c r="B40" s="40" t="s">
        <v>28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2021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2022-02-18T18:50:49Z</dcterms:modified>
</cp:coreProperties>
</file>